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6" yWindow="3828" windowWidth="15480" windowHeight="8508" firstSheet="1" activeTab="1"/>
  </bookViews>
  <sheets>
    <sheet name="Brwinów - Pruszków Promyka" sheetId="1" r:id="rId1"/>
    <sheet name="Linia Brwinów-Rokitno-Brwinów" sheetId="2" r:id="rId2"/>
  </sheets>
  <definedNames>
    <definedName name="_xlnm.Print_Area" localSheetId="1">'Linia Brwinów-Rokitno-Brwinów'!$A$3:$AC$33</definedName>
  </definedNames>
  <calcPr fullCalcOnLoad="1"/>
</workbook>
</file>

<file path=xl/sharedStrings.xml><?xml version="1.0" encoding="utf-8"?>
<sst xmlns="http://schemas.openxmlformats.org/spreadsheetml/2006/main" count="107" uniqueCount="60">
  <si>
    <t>Brwinów Biskupicka/Armii Krajowej</t>
  </si>
  <si>
    <t>Brwinów Glinki</t>
  </si>
  <si>
    <t>Czas</t>
  </si>
  <si>
    <t xml:space="preserve"> -</t>
  </si>
  <si>
    <t>S</t>
  </si>
  <si>
    <t>Oznaczenia:</t>
  </si>
  <si>
    <t>Brwinów Poczta</t>
  </si>
  <si>
    <t>Parzniew I</t>
  </si>
  <si>
    <t>Parzniew II</t>
  </si>
  <si>
    <t>S - kursuje w dni nauki szkolnej</t>
  </si>
  <si>
    <t>km</t>
  </si>
  <si>
    <t>Brwinów ul. Ciechanowska</t>
  </si>
  <si>
    <t xml:space="preserve">Biskupice Majątek </t>
  </si>
  <si>
    <t>Biskupice Dębek</t>
  </si>
  <si>
    <t>Biskupice Wieś</t>
  </si>
  <si>
    <t>Czubin</t>
  </si>
  <si>
    <t>Rokitno</t>
  </si>
  <si>
    <t>Falęcin</t>
  </si>
  <si>
    <t>Grudów</t>
  </si>
  <si>
    <t>Brwinów ul.Graniczna</t>
  </si>
  <si>
    <t>Pruszków ul. Działkowa</t>
  </si>
  <si>
    <t>Pruszków ul.Promyka</t>
  </si>
  <si>
    <t>Pruszków ul. Akacjowa</t>
  </si>
  <si>
    <t>Tylko w dni nauki szkolnej - jeden kurs</t>
  </si>
  <si>
    <t>Brwinów Urząd Gminy</t>
  </si>
  <si>
    <t>Kurs Brwinów Urząd Gminy  - Pruszków Promyka - Pruszków Akacjowa</t>
  </si>
  <si>
    <t>Rozkład linii ważny od 01.09.2013 r. do zakończenia prac  drogowych</t>
  </si>
  <si>
    <t xml:space="preserve">Brwinów Rynek </t>
  </si>
  <si>
    <t>Brwinów Przejazd Zespół Szkół Nr 1</t>
  </si>
  <si>
    <t>Milęcin II</t>
  </si>
  <si>
    <t>Milęcin I</t>
  </si>
  <si>
    <t>Kotowice II</t>
  </si>
  <si>
    <t>Kotowice I</t>
  </si>
  <si>
    <t xml:space="preserve">Brwinów  Rynek </t>
  </si>
  <si>
    <t>Rozkład linii  ważny od ……..</t>
  </si>
  <si>
    <t>Nr przystanku</t>
  </si>
  <si>
    <t>02</t>
  </si>
  <si>
    <t>01</t>
  </si>
  <si>
    <t>03</t>
  </si>
  <si>
    <t>15::00</t>
  </si>
  <si>
    <t>Przywóz</t>
  </si>
  <si>
    <t>Odwóz</t>
  </si>
  <si>
    <t>D- kursuje  w dni robocze od poniedziałku do piątku</t>
  </si>
  <si>
    <t>D</t>
  </si>
  <si>
    <t>Cd</t>
  </si>
  <si>
    <t>km pomiędzy</t>
  </si>
  <si>
    <t>Lp.</t>
  </si>
  <si>
    <t>Miejscowość</t>
  </si>
  <si>
    <t>Nazwa przystanku</t>
  </si>
  <si>
    <t>Brwinów</t>
  </si>
  <si>
    <t>Biskupice</t>
  </si>
  <si>
    <t>Milęcin</t>
  </si>
  <si>
    <t>Kotowice</t>
  </si>
  <si>
    <t xml:space="preserve">Linia: B1 Brwinów Rynek   – Rokitno -Brwinów Rynek </t>
  </si>
  <si>
    <t>C - kursuje w soboty, niedziele i święta</t>
  </si>
  <si>
    <t>d- nie kursuje w dniu 1.I, w pierwszy i drugi dzień Świąt Wielkanocnych oraz w dniach 25 i 26 XII</t>
  </si>
  <si>
    <t>&lt;</t>
  </si>
  <si>
    <t>pociąg</t>
  </si>
  <si>
    <t>04</t>
  </si>
  <si>
    <t>Rokitno Majątek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</si>
</sst>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"/>
  </numFmts>
  <fonts count="49"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b/>
      <sz val="11"/>
      <color indexed="8"/>
      <name val="Czcionka tekstu podstawowego"/>
      <family val="2"/>
    </font>
    <font>
      <sz val="11"/>
      <name val="Czcionka tekstu podstawowego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Czcionka tekstu podstawowego"/>
      <family val="0"/>
    </font>
    <font>
      <sz val="12"/>
      <color indexed="8"/>
      <name val="Times New Roman"/>
      <family val="1"/>
    </font>
    <font>
      <sz val="8"/>
      <name val="Czcionka tekstu podstawowego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name val="Czcionka tekstu podstawowego"/>
      <family val="0"/>
    </font>
    <font>
      <b/>
      <sz val="14"/>
      <color indexed="8"/>
      <name val="Czcionka tekstu podstawowego"/>
      <family val="0"/>
    </font>
    <font>
      <b/>
      <sz val="16"/>
      <color indexed="8"/>
      <name val="Times New Roman"/>
      <family val="1"/>
    </font>
    <font>
      <sz val="10"/>
      <name val="Times New Roman"/>
      <family val="1"/>
    </font>
    <font>
      <sz val="14"/>
      <color indexed="8"/>
      <name val="Czcionka tekstu podstawowego"/>
      <family val="0"/>
    </font>
    <font>
      <sz val="12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10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37" borderId="0" applyNumberFormat="0" applyBorder="0" applyAlignment="0" applyProtection="0"/>
    <xf numFmtId="0" fontId="33" fillId="38" borderId="0" applyNumberFormat="0" applyBorder="0" applyAlignment="0" applyProtection="0"/>
    <xf numFmtId="0" fontId="33" fillId="39" borderId="0" applyNumberFormat="0" applyBorder="0" applyAlignment="0" applyProtection="0"/>
    <xf numFmtId="0" fontId="33" fillId="40" borderId="0" applyNumberFormat="0" applyBorder="0" applyAlignment="0" applyProtection="0"/>
    <xf numFmtId="0" fontId="33" fillId="41" borderId="0" applyNumberFormat="0" applyBorder="0" applyAlignment="0" applyProtection="0"/>
    <xf numFmtId="0" fontId="33" fillId="42" borderId="0" applyNumberFormat="0" applyBorder="0" applyAlignment="0" applyProtection="0"/>
    <xf numFmtId="0" fontId="33" fillId="43" borderId="0" applyNumberFormat="0" applyBorder="0" applyAlignment="0" applyProtection="0"/>
    <xf numFmtId="0" fontId="5" fillId="3" borderId="0" applyNumberFormat="0" applyBorder="0" applyAlignment="0" applyProtection="0"/>
    <xf numFmtId="0" fontId="6" fillId="44" borderId="1" applyNumberFormat="0" applyAlignment="0" applyProtection="0"/>
    <xf numFmtId="0" fontId="7" fillId="45" borderId="2" applyNumberFormat="0" applyAlignment="0" applyProtection="0"/>
    <xf numFmtId="0" fontId="34" fillId="46" borderId="3" applyNumberFormat="0" applyAlignment="0" applyProtection="0"/>
    <xf numFmtId="0" fontId="35" fillId="47" borderId="4" applyNumberFormat="0" applyAlignment="0" applyProtection="0"/>
    <xf numFmtId="0" fontId="36" fillId="4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37" fillId="0" borderId="8" applyNumberFormat="0" applyFill="0" applyAlignment="0" applyProtection="0"/>
    <xf numFmtId="0" fontId="38" fillId="49" borderId="9" applyNumberFormat="0" applyAlignment="0" applyProtection="0"/>
    <xf numFmtId="0" fontId="14" fillId="0" borderId="10" applyNumberFormat="0" applyFill="0" applyAlignment="0" applyProtection="0"/>
    <xf numFmtId="0" fontId="39" fillId="0" borderId="11" applyNumberFormat="0" applyFill="0" applyAlignment="0" applyProtection="0"/>
    <xf numFmtId="0" fontId="40" fillId="0" borderId="12" applyNumberFormat="0" applyFill="0" applyAlignment="0" applyProtection="0"/>
    <xf numFmtId="0" fontId="41" fillId="0" borderId="13" applyNumberFormat="0" applyFill="0" applyAlignment="0" applyProtection="0"/>
    <xf numFmtId="0" fontId="41" fillId="0" borderId="0" applyNumberFormat="0" applyFill="0" applyBorder="0" applyAlignment="0" applyProtection="0"/>
    <xf numFmtId="0" fontId="15" fillId="50" borderId="0" applyNumberFormat="0" applyBorder="0" applyAlignment="0" applyProtection="0"/>
    <xf numFmtId="0" fontId="42" fillId="51" borderId="0" applyNumberFormat="0" applyBorder="0" applyAlignment="0" applyProtection="0"/>
    <xf numFmtId="0" fontId="0" fillId="52" borderId="14" applyNumberFormat="0" applyFont="0" applyAlignment="0" applyProtection="0"/>
    <xf numFmtId="0" fontId="43" fillId="47" borderId="3" applyNumberFormat="0" applyAlignment="0" applyProtection="0"/>
    <xf numFmtId="0" fontId="16" fillId="44" borderId="15" applyNumberFormat="0" applyAlignment="0" applyProtection="0"/>
    <xf numFmtId="9" fontId="0" fillId="0" borderId="0" applyFont="0" applyFill="0" applyBorder="0" applyAlignment="0" applyProtection="0"/>
    <xf numFmtId="0" fontId="44" fillId="0" borderId="16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7" applyNumberFormat="0" applyFill="0" applyAlignment="0" applyProtection="0"/>
    <xf numFmtId="0" fontId="47" fillId="0" borderId="0" applyNumberFormat="0" applyFill="0" applyBorder="0" applyAlignment="0" applyProtection="0"/>
    <xf numFmtId="0" fontId="0" fillId="53" borderId="1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48" fillId="54" borderId="0" applyNumberFormat="0" applyBorder="0" applyAlignment="0" applyProtection="0"/>
  </cellStyleXfs>
  <cellXfs count="82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0" xfId="0" applyAlignment="1">
      <alignment horizontal="center"/>
    </xf>
    <xf numFmtId="0" fontId="24" fillId="0" borderId="0" xfId="0" applyFont="1" applyFill="1" applyBorder="1" applyAlignment="1">
      <alignment/>
    </xf>
    <xf numFmtId="0" fontId="23" fillId="0" borderId="19" xfId="0" applyFont="1" applyBorder="1" applyAlignment="1">
      <alignment/>
    </xf>
    <xf numFmtId="0" fontId="23" fillId="0" borderId="20" xfId="0" applyFont="1" applyBorder="1" applyAlignment="1">
      <alignment/>
    </xf>
    <xf numFmtId="0" fontId="23" fillId="0" borderId="21" xfId="0" applyFont="1" applyBorder="1" applyAlignment="1">
      <alignment/>
    </xf>
    <xf numFmtId="20" fontId="23" fillId="0" borderId="19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20" fontId="23" fillId="0" borderId="20" xfId="0" applyNumberFormat="1" applyFont="1" applyBorder="1" applyAlignment="1">
      <alignment horizontal="center"/>
    </xf>
    <xf numFmtId="20" fontId="23" fillId="0" borderId="21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5" fillId="0" borderId="0" xfId="0" applyFont="1" applyFill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0" fillId="0" borderId="0" xfId="0" applyFont="1" applyAlignment="1">
      <alignment/>
    </xf>
    <xf numFmtId="20" fontId="23" fillId="55" borderId="20" xfId="0" applyNumberFormat="1" applyFont="1" applyFill="1" applyBorder="1" applyAlignment="1">
      <alignment horizontal="center"/>
    </xf>
    <xf numFmtId="49" fontId="0" fillId="0" borderId="0" xfId="0" applyNumberFormat="1" applyAlignment="1">
      <alignment/>
    </xf>
    <xf numFmtId="49" fontId="21" fillId="0" borderId="0" xfId="0" applyNumberFormat="1" applyFont="1" applyAlignment="1">
      <alignment/>
    </xf>
    <xf numFmtId="49" fontId="0" fillId="0" borderId="0" xfId="0" applyNumberFormat="1" applyAlignment="1">
      <alignment horizontal="center"/>
    </xf>
    <xf numFmtId="0" fontId="0" fillId="4" borderId="0" xfId="0" applyFill="1" applyAlignment="1">
      <alignment/>
    </xf>
    <xf numFmtId="0" fontId="2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8" fillId="56" borderId="22" xfId="0" applyFont="1" applyFill="1" applyBorder="1" applyAlignment="1">
      <alignment vertical="top" wrapText="1"/>
    </xf>
    <xf numFmtId="0" fontId="28" fillId="0" borderId="22" xfId="0" applyFont="1" applyFill="1" applyBorder="1" applyAlignment="1">
      <alignment vertical="top" wrapText="1"/>
    </xf>
    <xf numFmtId="0" fontId="28" fillId="56" borderId="22" xfId="0" applyFont="1" applyFill="1" applyBorder="1" applyAlignment="1">
      <alignment vertical="top" wrapText="1"/>
    </xf>
    <xf numFmtId="0" fontId="3" fillId="0" borderId="0" xfId="0" applyFont="1" applyAlignment="1">
      <alignment/>
    </xf>
    <xf numFmtId="20" fontId="28" fillId="56" borderId="23" xfId="0" applyNumberFormat="1" applyFont="1" applyFill="1" applyBorder="1" applyAlignment="1">
      <alignment horizontal="center" vertical="top" wrapText="1"/>
    </xf>
    <xf numFmtId="49" fontId="28" fillId="56" borderId="23" xfId="0" applyNumberFormat="1" applyFont="1" applyFill="1" applyBorder="1" applyAlignment="1">
      <alignment horizontal="center" vertical="top" wrapText="1"/>
    </xf>
    <xf numFmtId="2" fontId="28" fillId="56" borderId="23" xfId="0" applyNumberFormat="1" applyFont="1" applyFill="1" applyBorder="1" applyAlignment="1">
      <alignment horizontal="center" vertical="top" wrapText="1"/>
    </xf>
    <xf numFmtId="20" fontId="28" fillId="14" borderId="23" xfId="0" applyNumberFormat="1" applyFont="1" applyFill="1" applyBorder="1" applyAlignment="1">
      <alignment horizontal="center" vertical="top" wrapText="1"/>
    </xf>
    <xf numFmtId="20" fontId="28" fillId="56" borderId="23" xfId="0" applyNumberFormat="1" applyFont="1" applyFill="1" applyBorder="1" applyAlignment="1">
      <alignment horizontal="center" vertical="top" wrapText="1"/>
    </xf>
    <xf numFmtId="49" fontId="28" fillId="56" borderId="23" xfId="0" applyNumberFormat="1" applyFont="1" applyFill="1" applyBorder="1" applyAlignment="1">
      <alignment horizontal="center" vertical="top" wrapText="1"/>
    </xf>
    <xf numFmtId="2" fontId="28" fillId="56" borderId="23" xfId="0" applyNumberFormat="1" applyFont="1" applyFill="1" applyBorder="1" applyAlignment="1">
      <alignment horizontal="center" vertical="top" wrapText="1"/>
    </xf>
    <xf numFmtId="0" fontId="3" fillId="56" borderId="0" xfId="0" applyFont="1" applyFill="1" applyAlignment="1">
      <alignment/>
    </xf>
    <xf numFmtId="49" fontId="3" fillId="0" borderId="0" xfId="0" applyNumberFormat="1" applyFont="1" applyAlignment="1">
      <alignment/>
    </xf>
    <xf numFmtId="20" fontId="30" fillId="56" borderId="24" xfId="0" applyNumberFormat="1" applyFont="1" applyFill="1" applyBorder="1" applyAlignment="1">
      <alignment horizontal="center" vertical="top" wrapText="1"/>
    </xf>
    <xf numFmtId="0" fontId="28" fillId="56" borderId="24" xfId="0" applyFont="1" applyFill="1" applyBorder="1" applyAlignment="1">
      <alignment horizontal="center" vertical="top" wrapText="1"/>
    </xf>
    <xf numFmtId="49" fontId="28" fillId="56" borderId="24" xfId="0" applyNumberFormat="1" applyFont="1" applyFill="1" applyBorder="1" applyAlignment="1">
      <alignment horizontal="center" vertical="top" wrapText="1"/>
    </xf>
    <xf numFmtId="20" fontId="30" fillId="14" borderId="24" xfId="0" applyNumberFormat="1" applyFont="1" applyFill="1" applyBorder="1" applyAlignment="1">
      <alignment horizontal="center" vertical="top" wrapText="1"/>
    </xf>
    <xf numFmtId="0" fontId="28" fillId="56" borderId="25" xfId="0" applyFont="1" applyFill="1" applyBorder="1" applyAlignment="1">
      <alignment vertical="top" wrapText="1"/>
    </xf>
    <xf numFmtId="20" fontId="28" fillId="56" borderId="24" xfId="0" applyNumberFormat="1" applyFont="1" applyFill="1" applyBorder="1" applyAlignment="1">
      <alignment horizontal="center" vertical="top" wrapText="1"/>
    </xf>
    <xf numFmtId="20" fontId="28" fillId="14" borderId="24" xfId="0" applyNumberFormat="1" applyFont="1" applyFill="1" applyBorder="1" applyAlignment="1">
      <alignment horizontal="center" vertical="top" wrapText="1"/>
    </xf>
    <xf numFmtId="20" fontId="28" fillId="4" borderId="23" xfId="0" applyNumberFormat="1" applyFont="1" applyFill="1" applyBorder="1" applyAlignment="1">
      <alignment horizontal="center" vertical="top" wrapText="1"/>
    </xf>
    <xf numFmtId="20" fontId="28" fillId="0" borderId="23" xfId="0" applyNumberFormat="1" applyFont="1" applyFill="1" applyBorder="1" applyAlignment="1">
      <alignment horizontal="center" vertical="top" wrapText="1"/>
    </xf>
    <xf numFmtId="20" fontId="28" fillId="17" borderId="23" xfId="0" applyNumberFormat="1" applyFont="1" applyFill="1" applyBorder="1" applyAlignment="1">
      <alignment horizontal="center" vertical="top" wrapText="1"/>
    </xf>
    <xf numFmtId="0" fontId="3" fillId="4" borderId="0" xfId="0" applyFont="1" applyFill="1" applyAlignment="1">
      <alignment/>
    </xf>
    <xf numFmtId="0" fontId="28" fillId="55" borderId="22" xfId="0" applyFont="1" applyFill="1" applyBorder="1" applyAlignment="1">
      <alignment vertical="top" wrapText="1"/>
    </xf>
    <xf numFmtId="20" fontId="28" fillId="55" borderId="23" xfId="0" applyNumberFormat="1" applyFont="1" applyFill="1" applyBorder="1" applyAlignment="1">
      <alignment horizontal="center" vertical="top" wrapText="1"/>
    </xf>
    <xf numFmtId="49" fontId="28" fillId="55" borderId="23" xfId="0" applyNumberFormat="1" applyFont="1" applyFill="1" applyBorder="1" applyAlignment="1">
      <alignment horizontal="center" vertical="top" wrapText="1"/>
    </xf>
    <xf numFmtId="2" fontId="28" fillId="55" borderId="23" xfId="0" applyNumberFormat="1" applyFont="1" applyFill="1" applyBorder="1" applyAlignment="1">
      <alignment horizontal="center" vertical="top" wrapText="1"/>
    </xf>
    <xf numFmtId="0" fontId="3" fillId="55" borderId="0" xfId="0" applyFont="1" applyFill="1" applyAlignment="1">
      <alignment/>
    </xf>
    <xf numFmtId="0" fontId="28" fillId="17" borderId="22" xfId="0" applyFont="1" applyFill="1" applyBorder="1" applyAlignment="1">
      <alignment vertical="top" wrapText="1"/>
    </xf>
    <xf numFmtId="0" fontId="28" fillId="0" borderId="22" xfId="0" applyFont="1" applyFill="1" applyBorder="1" applyAlignment="1">
      <alignment vertical="top" wrapText="1"/>
    </xf>
    <xf numFmtId="20" fontId="28" fillId="0" borderId="23" xfId="0" applyNumberFormat="1" applyFont="1" applyFill="1" applyBorder="1" applyAlignment="1">
      <alignment horizontal="center" vertical="top" wrapText="1"/>
    </xf>
    <xf numFmtId="49" fontId="28" fillId="0" borderId="23" xfId="0" applyNumberFormat="1" applyFont="1" applyFill="1" applyBorder="1" applyAlignment="1">
      <alignment horizontal="center" vertical="top" wrapText="1"/>
    </xf>
    <xf numFmtId="2" fontId="28" fillId="0" borderId="23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/>
    </xf>
    <xf numFmtId="20" fontId="30" fillId="14" borderId="25" xfId="0" applyNumberFormat="1" applyFont="1" applyFill="1" applyBorder="1" applyAlignment="1">
      <alignment horizontal="center" vertical="top" wrapText="1"/>
    </xf>
    <xf numFmtId="20" fontId="28" fillId="14" borderId="25" xfId="0" applyNumberFormat="1" applyFont="1" applyFill="1" applyBorder="1" applyAlignment="1">
      <alignment horizontal="center" vertical="top" wrapText="1"/>
    </xf>
    <xf numFmtId="0" fontId="28" fillId="14" borderId="22" xfId="0" applyFont="1" applyFill="1" applyBorder="1" applyAlignment="1">
      <alignment horizontal="center" vertical="top" wrapText="1"/>
    </xf>
    <xf numFmtId="20" fontId="28" fillId="14" borderId="22" xfId="0" applyNumberFormat="1" applyFont="1" applyFill="1" applyBorder="1" applyAlignment="1">
      <alignment horizontal="center" vertical="top" wrapText="1"/>
    </xf>
    <xf numFmtId="0" fontId="0" fillId="0" borderId="0" xfId="0" applyNumberFormat="1" applyAlignment="1">
      <alignment/>
    </xf>
    <xf numFmtId="0" fontId="3" fillId="0" borderId="0" xfId="0" applyNumberFormat="1" applyFont="1" applyAlignment="1">
      <alignment/>
    </xf>
    <xf numFmtId="0" fontId="30" fillId="0" borderId="24" xfId="0" applyNumberFormat="1" applyFont="1" applyFill="1" applyBorder="1" applyAlignment="1">
      <alignment horizontal="center" vertical="top" wrapText="1"/>
    </xf>
    <xf numFmtId="20" fontId="30" fillId="0" borderId="24" xfId="0" applyNumberFormat="1" applyFont="1" applyFill="1" applyBorder="1" applyAlignment="1">
      <alignment horizontal="center" vertical="top" wrapText="1"/>
    </xf>
    <xf numFmtId="0" fontId="28" fillId="0" borderId="25" xfId="0" applyNumberFormat="1" applyFont="1" applyFill="1" applyBorder="1" applyAlignment="1">
      <alignment horizontal="center" vertical="top" wrapText="1"/>
    </xf>
    <xf numFmtId="20" fontId="28" fillId="0" borderId="25" xfId="0" applyNumberFormat="1" applyFont="1" applyFill="1" applyBorder="1" applyAlignment="1">
      <alignment horizontal="center" vertical="top" wrapText="1"/>
    </xf>
    <xf numFmtId="0" fontId="28" fillId="0" borderId="22" xfId="0" applyNumberFormat="1" applyFont="1" applyFill="1" applyBorder="1" applyAlignment="1">
      <alignment horizontal="center" vertical="top" wrapText="1"/>
    </xf>
    <xf numFmtId="0" fontId="28" fillId="0" borderId="22" xfId="0" applyFont="1" applyFill="1" applyBorder="1" applyAlignment="1">
      <alignment horizontal="center" vertical="top" wrapText="1"/>
    </xf>
    <xf numFmtId="20" fontId="28" fillId="0" borderId="22" xfId="0" applyNumberFormat="1" applyFont="1" applyFill="1" applyBorder="1" applyAlignment="1">
      <alignment horizontal="center" vertical="top" wrapText="1"/>
    </xf>
    <xf numFmtId="164" fontId="28" fillId="56" borderId="23" xfId="0" applyNumberFormat="1" applyFont="1" applyFill="1" applyBorder="1" applyAlignment="1">
      <alignment horizontal="center" vertical="top" wrapText="1"/>
    </xf>
    <xf numFmtId="49" fontId="31" fillId="56" borderId="23" xfId="0" applyNumberFormat="1" applyFont="1" applyFill="1" applyBorder="1" applyAlignment="1">
      <alignment horizontal="center" vertical="top" wrapText="1"/>
    </xf>
    <xf numFmtId="49" fontId="31" fillId="56" borderId="23" xfId="0" applyNumberFormat="1" applyFont="1" applyFill="1" applyBorder="1" applyAlignment="1">
      <alignment horizontal="center" vertical="top" wrapText="1"/>
    </xf>
    <xf numFmtId="164" fontId="31" fillId="56" borderId="23" xfId="0" applyNumberFormat="1" applyFont="1" applyFill="1" applyBorder="1" applyAlignment="1">
      <alignment horizontal="center" vertical="top" wrapText="1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akcent 1" xfId="21"/>
    <cellStyle name="20% - akcent 2" xfId="22"/>
    <cellStyle name="20% - akcent 3" xfId="23"/>
    <cellStyle name="20% - akcent 4" xfId="24"/>
    <cellStyle name="20% - akcent 5" xfId="25"/>
    <cellStyle name="20% -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akcent 1" xfId="33"/>
    <cellStyle name="40% - akcent 2" xfId="34"/>
    <cellStyle name="40% - akcent 3" xfId="35"/>
    <cellStyle name="40% - akcent 4" xfId="36"/>
    <cellStyle name="40% - akcent 5" xfId="37"/>
    <cellStyle name="40% -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akcent 1" xfId="45"/>
    <cellStyle name="60% - akcent 2" xfId="46"/>
    <cellStyle name="60% - akcent 3" xfId="47"/>
    <cellStyle name="60% - akcent 4" xfId="48"/>
    <cellStyle name="60% - akcent 5" xfId="49"/>
    <cellStyle name="60% -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e" xfId="68"/>
    <cellStyle name="Comma" xfId="69"/>
    <cellStyle name="Comma [0]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Input" xfId="77"/>
    <cellStyle name="Komórka połączona" xfId="78"/>
    <cellStyle name="Komórka zaznaczona" xfId="79"/>
    <cellStyle name="Linked Cell" xfId="80"/>
    <cellStyle name="Nagłówek 1" xfId="81"/>
    <cellStyle name="Nagłówek 2" xfId="82"/>
    <cellStyle name="Nagłówek 3" xfId="83"/>
    <cellStyle name="Nagłówek 4" xfId="84"/>
    <cellStyle name="Neutral" xfId="85"/>
    <cellStyle name="Neutralne" xfId="86"/>
    <cellStyle name="Note" xfId="87"/>
    <cellStyle name="Obliczenia" xfId="88"/>
    <cellStyle name="Output" xfId="89"/>
    <cellStyle name="Percent" xfId="90"/>
    <cellStyle name="Suma" xfId="91"/>
    <cellStyle name="Tekst objaśnienia" xfId="92"/>
    <cellStyle name="Tekst ostrzeżenia" xfId="93"/>
    <cellStyle name="Title" xfId="94"/>
    <cellStyle name="Total" xfId="95"/>
    <cellStyle name="Tytuł" xfId="96"/>
    <cellStyle name="Uwaga" xfId="97"/>
    <cellStyle name="Currency" xfId="98"/>
    <cellStyle name="Currency [0]" xfId="99"/>
    <cellStyle name="Warning Text" xfId="100"/>
    <cellStyle name="Złe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15"/>
  <sheetViews>
    <sheetView zoomScalePageLayoutView="0" workbookViewId="0" topLeftCell="A1">
      <selection activeCell="B4" sqref="B4"/>
    </sheetView>
  </sheetViews>
  <sheetFormatPr defaultColWidth="8.796875" defaultRowHeight="14.25"/>
  <cols>
    <col min="2" max="2" width="18.09765625" style="0" customWidth="1"/>
    <col min="3" max="3" width="9" style="5" customWidth="1"/>
    <col min="6" max="6" width="11.8984375" style="0" customWidth="1"/>
  </cols>
  <sheetData>
    <row r="2" ht="13.5">
      <c r="B2" s="14"/>
    </row>
    <row r="3" spans="2:6" ht="13.5">
      <c r="B3" s="14" t="s">
        <v>25</v>
      </c>
      <c r="C3" s="15"/>
      <c r="D3" s="14"/>
      <c r="E3" s="14"/>
      <c r="F3" s="14"/>
    </row>
    <row r="4" spans="2:4" ht="13.5">
      <c r="B4" s="14" t="s">
        <v>26</v>
      </c>
      <c r="C4" s="15"/>
      <c r="D4" s="14"/>
    </row>
    <row r="5" ht="14.25" thickBot="1"/>
    <row r="6" spans="2:4" ht="13.5">
      <c r="B6" s="7" t="s">
        <v>24</v>
      </c>
      <c r="C6" s="10"/>
      <c r="D6" s="7"/>
    </row>
    <row r="7" spans="2:4" ht="13.5">
      <c r="B7" s="8" t="s">
        <v>6</v>
      </c>
      <c r="C7" s="12"/>
      <c r="D7" s="8"/>
    </row>
    <row r="8" spans="2:4" ht="13.5">
      <c r="B8" s="8" t="s">
        <v>19</v>
      </c>
      <c r="C8" s="12"/>
      <c r="D8" s="8"/>
    </row>
    <row r="9" spans="2:4" ht="13.5">
      <c r="B9" s="8" t="s">
        <v>7</v>
      </c>
      <c r="C9" s="12"/>
      <c r="D9" s="8"/>
    </row>
    <row r="10" spans="2:4" ht="13.5">
      <c r="B10" s="8" t="s">
        <v>8</v>
      </c>
      <c r="C10" s="20">
        <v>0.3125</v>
      </c>
      <c r="D10" s="8"/>
    </row>
    <row r="11" spans="2:4" ht="13.5">
      <c r="B11" s="8" t="s">
        <v>20</v>
      </c>
      <c r="C11" s="20">
        <v>0.31527777777777777</v>
      </c>
      <c r="D11" s="8"/>
    </row>
    <row r="12" spans="2:4" ht="13.5">
      <c r="B12" s="8" t="s">
        <v>21</v>
      </c>
      <c r="C12" s="20">
        <v>0.3194444444444445</v>
      </c>
      <c r="D12" s="8"/>
    </row>
    <row r="13" spans="2:4" ht="14.25" thickBot="1">
      <c r="B13" s="9" t="s">
        <v>22</v>
      </c>
      <c r="C13" s="13"/>
      <c r="D13" s="9"/>
    </row>
    <row r="15" spans="2:3" ht="13.5">
      <c r="B15" s="6" t="s">
        <v>23</v>
      </c>
      <c r="C15" s="1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R32"/>
  <sheetViews>
    <sheetView tabSelected="1" zoomScalePageLayoutView="0" workbookViewId="0" topLeftCell="A1">
      <selection activeCell="G11" sqref="G11"/>
    </sheetView>
  </sheetViews>
  <sheetFormatPr defaultColWidth="8.796875" defaultRowHeight="14.25"/>
  <cols>
    <col min="1" max="1" width="9.3984375" style="0" customWidth="1"/>
    <col min="2" max="3" width="9.3984375" style="69" customWidth="1"/>
    <col min="4" max="4" width="12" style="0" customWidth="1"/>
    <col min="5" max="5" width="29.09765625" style="0" customWidth="1"/>
    <col min="6" max="6" width="9.09765625" style="0" hidden="1" customWidth="1"/>
    <col min="7" max="7" width="8.8984375" style="21" customWidth="1"/>
    <col min="8" max="8" width="8.3984375" style="0" customWidth="1"/>
    <col min="9" max="9" width="12.19921875" style="0" customWidth="1"/>
    <col min="10" max="10" width="7.5" style="0" customWidth="1"/>
    <col min="11" max="12" width="7.3984375" style="0" customWidth="1"/>
    <col min="13" max="13" width="7.3984375" style="2" customWidth="1"/>
    <col min="14" max="16" width="7.59765625" style="0" customWidth="1"/>
    <col min="17" max="17" width="7.3984375" style="2" customWidth="1"/>
    <col min="18" max="18" width="7.69921875" style="0" customWidth="1"/>
    <col min="19" max="20" width="7.59765625" style="0" customWidth="1"/>
    <col min="21" max="22" width="7.3984375" style="0" customWidth="1"/>
    <col min="23" max="23" width="7.3984375" style="29" customWidth="1"/>
    <col min="24" max="25" width="7.59765625" style="0" customWidth="1"/>
    <col min="26" max="26" width="7.3984375" style="0" customWidth="1"/>
    <col min="27" max="27" width="7.59765625" style="0" customWidth="1"/>
    <col min="28" max="28" width="7.5" style="0" customWidth="1"/>
    <col min="29" max="29" width="7.69921875" style="0" customWidth="1"/>
  </cols>
  <sheetData>
    <row r="3" spans="15:23" ht="21">
      <c r="O3" s="24"/>
      <c r="P3" s="24"/>
      <c r="U3" s="3"/>
      <c r="W3" s="26"/>
    </row>
    <row r="5" spans="5:24" ht="21">
      <c r="E5" s="3"/>
      <c r="J5" s="18" t="s">
        <v>53</v>
      </c>
      <c r="K5" s="19"/>
      <c r="L5" s="19"/>
      <c r="M5" s="25"/>
      <c r="N5" s="19"/>
      <c r="O5" s="19"/>
      <c r="P5" s="19"/>
      <c r="Q5" s="25"/>
      <c r="R5" s="19"/>
      <c r="S5" s="19"/>
      <c r="T5" s="16" t="s">
        <v>34</v>
      </c>
      <c r="U5" s="17"/>
      <c r="V5" s="17"/>
      <c r="W5" s="27"/>
      <c r="X5" s="17"/>
    </row>
    <row r="6" spans="6:23" ht="17.25" customHeight="1" thickBot="1">
      <c r="F6" s="4"/>
      <c r="G6" s="22"/>
      <c r="H6" s="4"/>
      <c r="I6" s="4"/>
      <c r="J6" s="4"/>
      <c r="M6" s="2" t="s">
        <v>40</v>
      </c>
      <c r="S6" t="s">
        <v>41</v>
      </c>
      <c r="W6" s="28"/>
    </row>
    <row r="7" spans="1:25" s="33" customFormat="1" ht="27" thickBot="1">
      <c r="A7" s="65" t="s">
        <v>44</v>
      </c>
      <c r="B7" s="71" t="s">
        <v>46</v>
      </c>
      <c r="C7" s="71"/>
      <c r="D7" s="72" t="s">
        <v>47</v>
      </c>
      <c r="E7" s="43" t="s">
        <v>48</v>
      </c>
      <c r="F7" s="44" t="s">
        <v>2</v>
      </c>
      <c r="G7" s="45" t="s">
        <v>35</v>
      </c>
      <c r="H7" s="44" t="s">
        <v>10</v>
      </c>
      <c r="I7" s="44" t="s">
        <v>45</v>
      </c>
      <c r="J7" s="43" t="s">
        <v>43</v>
      </c>
      <c r="K7" s="43" t="s">
        <v>43</v>
      </c>
      <c r="L7" s="43" t="s">
        <v>4</v>
      </c>
      <c r="M7" s="46" t="s">
        <v>44</v>
      </c>
      <c r="N7" s="43" t="s">
        <v>4</v>
      </c>
      <c r="O7" s="43" t="s">
        <v>4</v>
      </c>
      <c r="P7" s="43" t="s">
        <v>4</v>
      </c>
      <c r="Q7" s="46" t="s">
        <v>44</v>
      </c>
      <c r="R7" s="43" t="s">
        <v>43</v>
      </c>
      <c r="S7" s="43" t="s">
        <v>4</v>
      </c>
      <c r="T7" s="43" t="s">
        <v>4</v>
      </c>
      <c r="U7" s="43" t="s">
        <v>4</v>
      </c>
      <c r="V7" s="43" t="s">
        <v>4</v>
      </c>
      <c r="W7" s="46" t="s">
        <v>44</v>
      </c>
      <c r="X7" s="43" t="s">
        <v>43</v>
      </c>
      <c r="Y7" s="43" t="s">
        <v>43</v>
      </c>
    </row>
    <row r="8" spans="1:44" s="33" customFormat="1" ht="14.25" thickBot="1">
      <c r="A8" s="66">
        <v>0.42430555555555555</v>
      </c>
      <c r="B8" s="73">
        <v>1</v>
      </c>
      <c r="C8" s="78">
        <v>2</v>
      </c>
      <c r="D8" s="74" t="s">
        <v>49</v>
      </c>
      <c r="E8" s="47" t="s">
        <v>27</v>
      </c>
      <c r="F8" s="34">
        <v>0</v>
      </c>
      <c r="G8" s="35" t="s">
        <v>36</v>
      </c>
      <c r="H8" s="36"/>
      <c r="I8" s="36"/>
      <c r="J8" s="48">
        <v>0.2465277777777778</v>
      </c>
      <c r="K8" s="48">
        <v>0.29444444444444445</v>
      </c>
      <c r="L8" s="48">
        <v>0.3361111111111111</v>
      </c>
      <c r="M8" s="49">
        <v>0.3541666666666667</v>
      </c>
      <c r="N8" s="48">
        <v>0.3743055555555555</v>
      </c>
      <c r="O8" s="48">
        <v>0.40972222222222227</v>
      </c>
      <c r="P8" s="48">
        <v>0.4479166666666667</v>
      </c>
      <c r="Q8" s="49">
        <v>0.4826388888888889</v>
      </c>
      <c r="R8" s="48">
        <v>0.4916666666666667</v>
      </c>
      <c r="S8" s="48">
        <v>0.5333333333333333</v>
      </c>
      <c r="T8" s="48">
        <v>0.575</v>
      </c>
      <c r="U8" s="48">
        <v>0.6131944444444445</v>
      </c>
      <c r="V8" s="48">
        <v>0.6722222222222222</v>
      </c>
      <c r="W8" s="49">
        <v>0.6708333333333334</v>
      </c>
      <c r="X8" s="48">
        <v>0.7291666666666666</v>
      </c>
      <c r="Y8" s="48">
        <v>0.7708333333333334</v>
      </c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</row>
    <row r="9" spans="1:44" s="53" customFormat="1" ht="14.25" thickBot="1">
      <c r="A9" s="67" t="s">
        <v>3</v>
      </c>
      <c r="B9" s="75">
        <v>2</v>
      </c>
      <c r="C9" s="78">
        <v>1</v>
      </c>
      <c r="D9" s="76" t="s">
        <v>49</v>
      </c>
      <c r="E9" s="59" t="s">
        <v>28</v>
      </c>
      <c r="F9" s="50">
        <v>0.001388888888888889</v>
      </c>
      <c r="G9" s="62" t="s">
        <v>37</v>
      </c>
      <c r="H9" s="63"/>
      <c r="I9" s="63"/>
      <c r="J9" s="51">
        <f aca="true" t="shared" si="0" ref="J9:J26">J8+F9</f>
        <v>0.24791666666666667</v>
      </c>
      <c r="K9" s="51">
        <f aca="true" t="shared" si="1" ref="K9:K26">K8+F9</f>
        <v>0.29583333333333334</v>
      </c>
      <c r="L9" s="51">
        <f aca="true" t="shared" si="2" ref="L9:L26">L8+F9</f>
        <v>0.33749999999999997</v>
      </c>
      <c r="M9" s="37">
        <f aca="true" t="shared" si="3" ref="M9:M26">M8+F9</f>
        <v>0.35555555555555557</v>
      </c>
      <c r="N9" s="51">
        <f aca="true" t="shared" si="4" ref="N9:N26">N8+F9</f>
        <v>0.3756944444444444</v>
      </c>
      <c r="O9" s="51">
        <f aca="true" t="shared" si="5" ref="O9:O26">O8+F9</f>
        <v>0.41111111111111115</v>
      </c>
      <c r="P9" s="51">
        <f aca="true" t="shared" si="6" ref="P9:P26">P8+F9</f>
        <v>0.44930555555555557</v>
      </c>
      <c r="Q9" s="37">
        <f aca="true" t="shared" si="7" ref="Q9:Q26">Q8+F9</f>
        <v>0.4840277777777778</v>
      </c>
      <c r="R9" s="52">
        <f aca="true" t="shared" si="8" ref="R9:S25">R8+$F9</f>
        <v>0.4930555555555556</v>
      </c>
      <c r="S9" s="52">
        <f aca="true" t="shared" si="9" ref="S9:V10">S8+$F9</f>
        <v>0.5347222222222222</v>
      </c>
      <c r="T9" s="52">
        <f t="shared" si="9"/>
        <v>0.5763888888888888</v>
      </c>
      <c r="U9" s="52">
        <f t="shared" si="9"/>
        <v>0.6145833333333334</v>
      </c>
      <c r="V9" s="52">
        <f t="shared" si="9"/>
        <v>0.673611111111111</v>
      </c>
      <c r="W9" s="37">
        <f aca="true" t="shared" si="10" ref="W9:W17">W8+F9</f>
        <v>0.6722222222222223</v>
      </c>
      <c r="X9" s="38">
        <f aca="true" t="shared" si="11" ref="X9:X17">X8+$F9</f>
        <v>0.7305555555555555</v>
      </c>
      <c r="Y9" s="38">
        <f>Y8+F9</f>
        <v>0.7722222222222223</v>
      </c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</row>
    <row r="10" spans="1:44" s="33" customFormat="1" ht="14.25" thickBot="1">
      <c r="A10" s="68">
        <v>0.4222222222222222</v>
      </c>
      <c r="B10" s="73">
        <v>3</v>
      </c>
      <c r="C10" s="81">
        <v>1</v>
      </c>
      <c r="D10" s="77" t="s">
        <v>49</v>
      </c>
      <c r="E10" s="30" t="s">
        <v>0</v>
      </c>
      <c r="F10" s="34">
        <v>0.0006944444444444445</v>
      </c>
      <c r="G10" s="79" t="s">
        <v>36</v>
      </c>
      <c r="H10" s="36"/>
      <c r="I10" s="36"/>
      <c r="J10" s="51">
        <f t="shared" si="0"/>
        <v>0.24861111111111112</v>
      </c>
      <c r="K10" s="51">
        <f t="shared" si="1"/>
        <v>0.2965277777777778</v>
      </c>
      <c r="L10" s="51">
        <f t="shared" si="2"/>
        <v>0.3381944444444444</v>
      </c>
      <c r="M10" s="37">
        <f t="shared" si="3"/>
        <v>0.35625</v>
      </c>
      <c r="N10" s="51">
        <f t="shared" si="4"/>
        <v>0.37638888888888883</v>
      </c>
      <c r="O10" s="51">
        <f t="shared" si="5"/>
        <v>0.4118055555555556</v>
      </c>
      <c r="P10" s="51">
        <f t="shared" si="6"/>
        <v>0.45</v>
      </c>
      <c r="Q10" s="37">
        <f t="shared" si="7"/>
        <v>0.4847222222222222</v>
      </c>
      <c r="R10" s="34">
        <f t="shared" si="8"/>
        <v>0.49375</v>
      </c>
      <c r="S10" s="34">
        <f t="shared" si="9"/>
        <v>0.5354166666666667</v>
      </c>
      <c r="T10" s="34">
        <f t="shared" si="9"/>
        <v>0.5770833333333333</v>
      </c>
      <c r="U10" s="34">
        <f t="shared" si="9"/>
        <v>0.6152777777777778</v>
      </c>
      <c r="V10" s="34">
        <f t="shared" si="9"/>
        <v>0.6743055555555555</v>
      </c>
      <c r="W10" s="37">
        <f t="shared" si="10"/>
        <v>0.6729166666666667</v>
      </c>
      <c r="X10" s="34">
        <f t="shared" si="11"/>
        <v>0.73125</v>
      </c>
      <c r="Y10" s="38">
        <f aca="true" t="shared" si="12" ref="Y10:Y26">Y9+F10</f>
        <v>0.7729166666666667</v>
      </c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</row>
    <row r="11" spans="1:44" s="33" customFormat="1" ht="14.25" thickBot="1">
      <c r="A11" s="68">
        <v>0.4215277777777778</v>
      </c>
      <c r="B11" s="75">
        <v>4</v>
      </c>
      <c r="C11" s="81">
        <v>1</v>
      </c>
      <c r="D11" s="77" t="s">
        <v>49</v>
      </c>
      <c r="E11" s="30" t="s">
        <v>11</v>
      </c>
      <c r="F11" s="34">
        <v>0.0006944444444444445</v>
      </c>
      <c r="G11" s="79" t="s">
        <v>36</v>
      </c>
      <c r="H11" s="36"/>
      <c r="I11" s="36"/>
      <c r="J11" s="51">
        <f t="shared" si="0"/>
        <v>0.24930555555555556</v>
      </c>
      <c r="K11" s="51">
        <f t="shared" si="1"/>
        <v>0.2972222222222222</v>
      </c>
      <c r="L11" s="51">
        <f t="shared" si="2"/>
        <v>0.33888888888888885</v>
      </c>
      <c r="M11" s="37">
        <f t="shared" si="3"/>
        <v>0.35694444444444445</v>
      </c>
      <c r="N11" s="51">
        <f t="shared" si="4"/>
        <v>0.37708333333333327</v>
      </c>
      <c r="O11" s="51">
        <f t="shared" si="5"/>
        <v>0.41250000000000003</v>
      </c>
      <c r="P11" s="51">
        <f t="shared" si="6"/>
        <v>0.45069444444444445</v>
      </c>
      <c r="Q11" s="37">
        <f t="shared" si="7"/>
        <v>0.48541666666666666</v>
      </c>
      <c r="R11" s="34">
        <f t="shared" si="8"/>
        <v>0.49444444444444446</v>
      </c>
      <c r="S11" s="34">
        <f t="shared" si="8"/>
        <v>0.5361111111111111</v>
      </c>
      <c r="T11" s="34">
        <f aca="true" t="shared" si="13" ref="T11:V17">T10+$F11</f>
        <v>0.5777777777777777</v>
      </c>
      <c r="U11" s="34">
        <f t="shared" si="13"/>
        <v>0.6159722222222223</v>
      </c>
      <c r="V11" s="34">
        <f t="shared" si="13"/>
        <v>0.6749999999999999</v>
      </c>
      <c r="W11" s="37">
        <f t="shared" si="10"/>
        <v>0.6736111111111112</v>
      </c>
      <c r="X11" s="34">
        <f t="shared" si="11"/>
        <v>0.7319444444444444</v>
      </c>
      <c r="Y11" s="38">
        <f t="shared" si="12"/>
        <v>0.7736111111111111</v>
      </c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</row>
    <row r="12" spans="1:44" s="33" customFormat="1" ht="14.25" hidden="1" thickBot="1">
      <c r="A12" s="68">
        <v>0.4201388888888889</v>
      </c>
      <c r="B12" s="73">
        <v>5</v>
      </c>
      <c r="C12" s="78"/>
      <c r="D12" s="77"/>
      <c r="E12" s="30" t="s">
        <v>1</v>
      </c>
      <c r="F12" s="34">
        <v>0.001388888888888889</v>
      </c>
      <c r="G12" s="79"/>
      <c r="H12" s="36"/>
      <c r="I12" s="36"/>
      <c r="J12" s="51">
        <f t="shared" si="0"/>
        <v>0.25069444444444444</v>
      </c>
      <c r="K12" s="51">
        <f t="shared" si="1"/>
        <v>0.2986111111111111</v>
      </c>
      <c r="L12" s="51">
        <f t="shared" si="2"/>
        <v>0.34027777777777773</v>
      </c>
      <c r="M12" s="37">
        <f t="shared" si="3"/>
        <v>0.35833333333333334</v>
      </c>
      <c r="N12" s="51">
        <f t="shared" si="4"/>
        <v>0.37847222222222215</v>
      </c>
      <c r="O12" s="51">
        <f t="shared" si="5"/>
        <v>0.4138888888888889</v>
      </c>
      <c r="P12" s="51">
        <f t="shared" si="6"/>
        <v>0.45208333333333334</v>
      </c>
      <c r="Q12" s="37">
        <f t="shared" si="7"/>
        <v>0.48680555555555555</v>
      </c>
      <c r="R12" s="34">
        <f t="shared" si="8"/>
        <v>0.49583333333333335</v>
      </c>
      <c r="S12" s="34">
        <f t="shared" si="8"/>
        <v>0.5375</v>
      </c>
      <c r="T12" s="34">
        <f t="shared" si="13"/>
        <v>0.5791666666666666</v>
      </c>
      <c r="U12" s="34">
        <f t="shared" si="13"/>
        <v>0.6173611111111111</v>
      </c>
      <c r="V12" s="34">
        <f t="shared" si="13"/>
        <v>0.6763888888888888</v>
      </c>
      <c r="W12" s="37">
        <f t="shared" si="10"/>
        <v>0.675</v>
      </c>
      <c r="X12" s="34">
        <f t="shared" si="11"/>
        <v>0.7333333333333333</v>
      </c>
      <c r="Y12" s="38">
        <f t="shared" si="12"/>
        <v>0.775</v>
      </c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</row>
    <row r="13" spans="1:44" s="33" customFormat="1" ht="14.25" thickBot="1">
      <c r="A13" s="68" t="s">
        <v>56</v>
      </c>
      <c r="B13" s="75">
        <v>6</v>
      </c>
      <c r="C13" s="81">
        <v>1</v>
      </c>
      <c r="D13" s="77" t="s">
        <v>50</v>
      </c>
      <c r="E13" s="30" t="s">
        <v>12</v>
      </c>
      <c r="F13" s="34">
        <v>0.001388888888888889</v>
      </c>
      <c r="G13" s="79" t="s">
        <v>36</v>
      </c>
      <c r="H13" s="36"/>
      <c r="I13" s="36"/>
      <c r="J13" s="51">
        <f t="shared" si="0"/>
        <v>0.2520833333333333</v>
      </c>
      <c r="K13" s="51">
        <f t="shared" si="1"/>
        <v>0.3</v>
      </c>
      <c r="L13" s="51">
        <f t="shared" si="2"/>
        <v>0.3416666666666666</v>
      </c>
      <c r="M13" s="37">
        <f t="shared" si="3"/>
        <v>0.3597222222222222</v>
      </c>
      <c r="N13" s="51">
        <f t="shared" si="4"/>
        <v>0.37986111111111104</v>
      </c>
      <c r="O13" s="51">
        <f t="shared" si="5"/>
        <v>0.4152777777777778</v>
      </c>
      <c r="P13" s="51">
        <f t="shared" si="6"/>
        <v>0.4534722222222222</v>
      </c>
      <c r="Q13" s="37">
        <f t="shared" si="7"/>
        <v>0.48819444444444443</v>
      </c>
      <c r="R13" s="34">
        <f>R12+$F13</f>
        <v>0.49722222222222223</v>
      </c>
      <c r="S13" s="34">
        <f>S12+$F13</f>
        <v>0.5388888888888889</v>
      </c>
      <c r="T13" s="34">
        <f t="shared" si="13"/>
        <v>0.5805555555555555</v>
      </c>
      <c r="U13" s="34">
        <f t="shared" si="13"/>
        <v>0.61875</v>
      </c>
      <c r="V13" s="34">
        <f t="shared" si="13"/>
        <v>0.6777777777777777</v>
      </c>
      <c r="W13" s="37">
        <f t="shared" si="10"/>
        <v>0.6763888888888889</v>
      </c>
      <c r="X13" s="34">
        <f t="shared" si="11"/>
        <v>0.7347222222222222</v>
      </c>
      <c r="Y13" s="38">
        <f t="shared" si="12"/>
        <v>0.7763888888888889</v>
      </c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</row>
    <row r="14" spans="1:44" s="33" customFormat="1" ht="14.25" thickBot="1">
      <c r="A14" s="68" t="s">
        <v>56</v>
      </c>
      <c r="B14" s="73">
        <v>7</v>
      </c>
      <c r="C14" s="81">
        <v>1</v>
      </c>
      <c r="D14" s="77" t="s">
        <v>50</v>
      </c>
      <c r="E14" s="30" t="s">
        <v>13</v>
      </c>
      <c r="F14" s="34">
        <v>0.001388888888888889</v>
      </c>
      <c r="G14" s="79" t="s">
        <v>36</v>
      </c>
      <c r="H14" s="36"/>
      <c r="I14" s="36"/>
      <c r="J14" s="51">
        <f t="shared" si="0"/>
        <v>0.2534722222222222</v>
      </c>
      <c r="K14" s="51">
        <f t="shared" si="1"/>
        <v>0.3013888888888889</v>
      </c>
      <c r="L14" s="51">
        <f t="shared" si="2"/>
        <v>0.3430555555555555</v>
      </c>
      <c r="M14" s="37">
        <f t="shared" si="3"/>
        <v>0.3611111111111111</v>
      </c>
      <c r="N14" s="51">
        <f t="shared" si="4"/>
        <v>0.3812499999999999</v>
      </c>
      <c r="O14" s="51">
        <f t="shared" si="5"/>
        <v>0.4166666666666667</v>
      </c>
      <c r="P14" s="51">
        <f t="shared" si="6"/>
        <v>0.4548611111111111</v>
      </c>
      <c r="Q14" s="37">
        <f t="shared" si="7"/>
        <v>0.4895833333333333</v>
      </c>
      <c r="R14" s="34">
        <f t="shared" si="8"/>
        <v>0.4986111111111111</v>
      </c>
      <c r="S14" s="34">
        <f t="shared" si="8"/>
        <v>0.5402777777777777</v>
      </c>
      <c r="T14" s="34">
        <f t="shared" si="13"/>
        <v>0.5819444444444444</v>
      </c>
      <c r="U14" s="34">
        <f t="shared" si="13"/>
        <v>0.6201388888888889</v>
      </c>
      <c r="V14" s="34">
        <f t="shared" si="13"/>
        <v>0.6791666666666666</v>
      </c>
      <c r="W14" s="37">
        <f t="shared" si="10"/>
        <v>0.6777777777777778</v>
      </c>
      <c r="X14" s="34">
        <f t="shared" si="11"/>
        <v>0.736111111111111</v>
      </c>
      <c r="Y14" s="38">
        <f t="shared" si="12"/>
        <v>0.7777777777777778</v>
      </c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</row>
    <row r="15" spans="1:44" s="33" customFormat="1" ht="14.25" thickBot="1">
      <c r="A15" s="68">
        <v>0.4159722222222222</v>
      </c>
      <c r="B15" s="75">
        <v>8</v>
      </c>
      <c r="C15" s="81">
        <v>1</v>
      </c>
      <c r="D15" s="77" t="s">
        <v>50</v>
      </c>
      <c r="E15" s="30" t="s">
        <v>14</v>
      </c>
      <c r="F15" s="34">
        <v>0.001388888888888889</v>
      </c>
      <c r="G15" s="79" t="s">
        <v>36</v>
      </c>
      <c r="H15" s="36"/>
      <c r="I15" s="36"/>
      <c r="J15" s="51">
        <f t="shared" si="0"/>
        <v>0.2548611111111111</v>
      </c>
      <c r="K15" s="51">
        <f t="shared" si="1"/>
        <v>0.30277777777777776</v>
      </c>
      <c r="L15" s="51">
        <f t="shared" si="2"/>
        <v>0.3444444444444444</v>
      </c>
      <c r="M15" s="37">
        <f t="shared" si="3"/>
        <v>0.3625</v>
      </c>
      <c r="N15" s="51">
        <f t="shared" si="4"/>
        <v>0.3826388888888888</v>
      </c>
      <c r="O15" s="51">
        <f t="shared" si="5"/>
        <v>0.41805555555555557</v>
      </c>
      <c r="P15" s="51">
        <f t="shared" si="6"/>
        <v>0.45625</v>
      </c>
      <c r="Q15" s="37">
        <f t="shared" si="7"/>
        <v>0.4909722222222222</v>
      </c>
      <c r="R15" s="34">
        <f t="shared" si="8"/>
        <v>0.5</v>
      </c>
      <c r="S15" s="34">
        <f t="shared" si="8"/>
        <v>0.5416666666666666</v>
      </c>
      <c r="T15" s="34">
        <f t="shared" si="13"/>
        <v>0.5833333333333333</v>
      </c>
      <c r="U15" s="34">
        <f t="shared" si="13"/>
        <v>0.6215277777777778</v>
      </c>
      <c r="V15" s="34">
        <f t="shared" si="13"/>
        <v>0.6805555555555555</v>
      </c>
      <c r="W15" s="37">
        <f t="shared" si="10"/>
        <v>0.6791666666666667</v>
      </c>
      <c r="X15" s="34">
        <f t="shared" si="11"/>
        <v>0.7374999999999999</v>
      </c>
      <c r="Y15" s="38">
        <f t="shared" si="12"/>
        <v>0.7791666666666667</v>
      </c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</row>
    <row r="16" spans="1:44" s="33" customFormat="1" ht="14.25" thickBot="1">
      <c r="A16" s="68">
        <v>0.4145833333333333</v>
      </c>
      <c r="B16" s="73">
        <v>9</v>
      </c>
      <c r="C16" s="81">
        <v>3</v>
      </c>
      <c r="D16" s="77" t="s">
        <v>15</v>
      </c>
      <c r="E16" s="30" t="s">
        <v>15</v>
      </c>
      <c r="F16" s="34">
        <v>0.001388888888888889</v>
      </c>
      <c r="G16" s="79" t="s">
        <v>58</v>
      </c>
      <c r="H16" s="36"/>
      <c r="I16" s="36"/>
      <c r="J16" s="51">
        <f t="shared" si="0"/>
        <v>0.25625</v>
      </c>
      <c r="K16" s="51">
        <f t="shared" si="1"/>
        <v>0.30416666666666664</v>
      </c>
      <c r="L16" s="51">
        <f t="shared" si="2"/>
        <v>0.34583333333333327</v>
      </c>
      <c r="M16" s="37">
        <f t="shared" si="3"/>
        <v>0.3638888888888889</v>
      </c>
      <c r="N16" s="51">
        <f t="shared" si="4"/>
        <v>0.3840277777777777</v>
      </c>
      <c r="O16" s="51">
        <f t="shared" si="5"/>
        <v>0.41944444444444445</v>
      </c>
      <c r="P16" s="51">
        <f t="shared" si="6"/>
        <v>0.4576388888888889</v>
      </c>
      <c r="Q16" s="37">
        <f t="shared" si="7"/>
        <v>0.4923611111111111</v>
      </c>
      <c r="R16" s="34">
        <f t="shared" si="8"/>
        <v>0.5013888888888889</v>
      </c>
      <c r="S16" s="34">
        <f t="shared" si="8"/>
        <v>0.5430555555555555</v>
      </c>
      <c r="T16" s="34">
        <f t="shared" si="13"/>
        <v>0.5847222222222221</v>
      </c>
      <c r="U16" s="34">
        <f t="shared" si="13"/>
        <v>0.6229166666666667</v>
      </c>
      <c r="V16" s="34">
        <f t="shared" si="13"/>
        <v>0.6819444444444444</v>
      </c>
      <c r="W16" s="37">
        <f t="shared" si="10"/>
        <v>0.6805555555555556</v>
      </c>
      <c r="X16" s="34">
        <f t="shared" si="11"/>
        <v>0.7388888888888888</v>
      </c>
      <c r="Y16" s="38">
        <f t="shared" si="12"/>
        <v>0.7805555555555556</v>
      </c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</row>
    <row r="17" spans="1:44" s="41" customFormat="1" ht="14.25" thickBot="1">
      <c r="A17" s="68">
        <v>0.4131944444444444</v>
      </c>
      <c r="B17" s="75">
        <v>10</v>
      </c>
      <c r="C17" s="81">
        <v>1</v>
      </c>
      <c r="D17" s="77" t="s">
        <v>16</v>
      </c>
      <c r="E17" s="32" t="s">
        <v>59</v>
      </c>
      <c r="F17" s="38">
        <v>0.001388888888888889</v>
      </c>
      <c r="G17" s="80" t="s">
        <v>58</v>
      </c>
      <c r="H17" s="40"/>
      <c r="I17" s="40"/>
      <c r="J17" s="51">
        <f t="shared" si="0"/>
        <v>0.25763888888888886</v>
      </c>
      <c r="K17" s="51">
        <f t="shared" si="1"/>
        <v>0.3055555555555555</v>
      </c>
      <c r="L17" s="51">
        <f t="shared" si="2"/>
        <v>0.34722222222222215</v>
      </c>
      <c r="M17" s="37">
        <f t="shared" si="3"/>
        <v>0.36527777777777776</v>
      </c>
      <c r="N17" s="51">
        <f t="shared" si="4"/>
        <v>0.3854166666666666</v>
      </c>
      <c r="O17" s="51">
        <f t="shared" si="5"/>
        <v>0.42083333333333334</v>
      </c>
      <c r="P17" s="51">
        <f t="shared" si="6"/>
        <v>0.45902777777777776</v>
      </c>
      <c r="Q17" s="37">
        <f t="shared" si="7"/>
        <v>0.49374999999999997</v>
      </c>
      <c r="R17" s="38">
        <f t="shared" si="8"/>
        <v>0.5027777777777778</v>
      </c>
      <c r="S17" s="38">
        <f t="shared" si="8"/>
        <v>0.5444444444444444</v>
      </c>
      <c r="T17" s="38">
        <f t="shared" si="13"/>
        <v>0.586111111111111</v>
      </c>
      <c r="U17" s="38">
        <f t="shared" si="13"/>
        <v>0.6243055555555556</v>
      </c>
      <c r="V17" s="38">
        <f t="shared" si="13"/>
        <v>0.6833333333333332</v>
      </c>
      <c r="W17" s="37">
        <f t="shared" si="10"/>
        <v>0.6819444444444445</v>
      </c>
      <c r="X17" s="38">
        <f t="shared" si="11"/>
        <v>0.7402777777777777</v>
      </c>
      <c r="Y17" s="38">
        <f t="shared" si="12"/>
        <v>0.7819444444444444</v>
      </c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</row>
    <row r="18" spans="1:44" s="41" customFormat="1" ht="14.25" thickBot="1">
      <c r="A18" s="68">
        <v>0.41180555555555554</v>
      </c>
      <c r="B18" s="73">
        <v>11</v>
      </c>
      <c r="C18" s="78">
        <v>1</v>
      </c>
      <c r="D18" s="77" t="s">
        <v>15</v>
      </c>
      <c r="E18" s="32" t="s">
        <v>15</v>
      </c>
      <c r="F18" s="38">
        <v>0.0006944444444444445</v>
      </c>
      <c r="G18" s="39" t="s">
        <v>37</v>
      </c>
      <c r="H18" s="40"/>
      <c r="I18" s="40"/>
      <c r="J18" s="51">
        <f t="shared" si="0"/>
        <v>0.2583333333333333</v>
      </c>
      <c r="K18" s="51">
        <f t="shared" si="1"/>
        <v>0.30624999999999997</v>
      </c>
      <c r="L18" s="51">
        <f t="shared" si="2"/>
        <v>0.3479166666666666</v>
      </c>
      <c r="M18" s="37">
        <f t="shared" si="3"/>
        <v>0.3659722222222222</v>
      </c>
      <c r="N18" s="51">
        <f t="shared" si="4"/>
        <v>0.386111111111111</v>
      </c>
      <c r="O18" s="51">
        <f t="shared" si="5"/>
        <v>0.4215277777777778</v>
      </c>
      <c r="P18" s="51">
        <f t="shared" si="6"/>
        <v>0.4597222222222222</v>
      </c>
      <c r="Q18" s="37">
        <f t="shared" si="7"/>
        <v>0.4944444444444444</v>
      </c>
      <c r="R18" s="38">
        <v>0.5034722222222222</v>
      </c>
      <c r="S18" s="38">
        <v>0.545138888888889</v>
      </c>
      <c r="T18" s="38">
        <v>0.5868055555555556</v>
      </c>
      <c r="U18" s="38" t="s">
        <v>39</v>
      </c>
      <c r="V18" s="38">
        <v>0.6840277777777778</v>
      </c>
      <c r="W18" s="37">
        <v>0.6826388888888889</v>
      </c>
      <c r="X18" s="38">
        <v>0.7409722222222223</v>
      </c>
      <c r="Y18" s="38">
        <f t="shared" si="12"/>
        <v>0.7826388888888889</v>
      </c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</row>
    <row r="19" spans="1:25" s="64" customFormat="1" ht="14.25" thickBot="1">
      <c r="A19" s="68">
        <v>0.41041666666666665</v>
      </c>
      <c r="B19" s="75">
        <v>12</v>
      </c>
      <c r="C19" s="78">
        <v>4</v>
      </c>
      <c r="D19" s="77" t="s">
        <v>51</v>
      </c>
      <c r="E19" s="60" t="s">
        <v>29</v>
      </c>
      <c r="F19" s="61">
        <v>0.0020833333333333333</v>
      </c>
      <c r="G19" s="62" t="s">
        <v>38</v>
      </c>
      <c r="H19" s="63"/>
      <c r="I19" s="63"/>
      <c r="J19" s="51">
        <f t="shared" si="0"/>
        <v>0.26041666666666663</v>
      </c>
      <c r="K19" s="51">
        <f t="shared" si="1"/>
        <v>0.3083333333333333</v>
      </c>
      <c r="L19" s="51">
        <f t="shared" si="2"/>
        <v>0.3499999999999999</v>
      </c>
      <c r="M19" s="37">
        <f t="shared" si="3"/>
        <v>0.3680555555555555</v>
      </c>
      <c r="N19" s="51">
        <f t="shared" si="4"/>
        <v>0.38819444444444434</v>
      </c>
      <c r="O19" s="51">
        <f t="shared" si="5"/>
        <v>0.4236111111111111</v>
      </c>
      <c r="P19" s="51">
        <f t="shared" si="6"/>
        <v>0.4618055555555555</v>
      </c>
      <c r="Q19" s="37">
        <f t="shared" si="7"/>
        <v>0.49652777777777773</v>
      </c>
      <c r="R19" s="61">
        <f>R17+$F19</f>
        <v>0.5048611111111111</v>
      </c>
      <c r="S19" s="61">
        <f>S17+$F19</f>
        <v>0.5465277777777777</v>
      </c>
      <c r="T19" s="61">
        <f>T17+$F19</f>
        <v>0.5881944444444444</v>
      </c>
      <c r="U19" s="61">
        <f>U17+$F19</f>
        <v>0.6263888888888889</v>
      </c>
      <c r="V19" s="61">
        <f>V17+$F19</f>
        <v>0.6854166666666666</v>
      </c>
      <c r="W19" s="37">
        <v>0.6840277777777778</v>
      </c>
      <c r="X19" s="61">
        <f>X17+$F19</f>
        <v>0.742361111111111</v>
      </c>
      <c r="Y19" s="38">
        <f t="shared" si="12"/>
        <v>0.7847222222222222</v>
      </c>
    </row>
    <row r="20" spans="1:44" s="33" customFormat="1" ht="14.25" thickBot="1">
      <c r="A20" s="68">
        <v>0.40902777777777777</v>
      </c>
      <c r="B20" s="73">
        <v>13</v>
      </c>
      <c r="C20" s="78">
        <v>2</v>
      </c>
      <c r="D20" s="77" t="s">
        <v>51</v>
      </c>
      <c r="E20" s="30" t="s">
        <v>30</v>
      </c>
      <c r="F20" s="34">
        <v>0.0020833333333333333</v>
      </c>
      <c r="G20" s="35" t="s">
        <v>37</v>
      </c>
      <c r="H20" s="36"/>
      <c r="I20" s="36"/>
      <c r="J20" s="51">
        <f t="shared" si="0"/>
        <v>0.26249999999999996</v>
      </c>
      <c r="K20" s="51">
        <f t="shared" si="1"/>
        <v>0.3104166666666666</v>
      </c>
      <c r="L20" s="51">
        <f t="shared" si="2"/>
        <v>0.35208333333333325</v>
      </c>
      <c r="M20" s="37">
        <f t="shared" si="3"/>
        <v>0.37013888888888885</v>
      </c>
      <c r="N20" s="51">
        <f t="shared" si="4"/>
        <v>0.39027777777777767</v>
      </c>
      <c r="O20" s="51">
        <f t="shared" si="5"/>
        <v>0.42569444444444443</v>
      </c>
      <c r="P20" s="51">
        <f t="shared" si="6"/>
        <v>0.46388888888888885</v>
      </c>
      <c r="Q20" s="37">
        <f t="shared" si="7"/>
        <v>0.49861111111111106</v>
      </c>
      <c r="R20" s="34">
        <f t="shared" si="8"/>
        <v>0.5069444444444444</v>
      </c>
      <c r="S20" s="34">
        <f t="shared" si="8"/>
        <v>0.548611111111111</v>
      </c>
      <c r="T20" s="34">
        <f aca="true" t="shared" si="14" ref="T20:V26">T19+$F20</f>
        <v>0.5902777777777777</v>
      </c>
      <c r="U20" s="34">
        <f t="shared" si="14"/>
        <v>0.6284722222222222</v>
      </c>
      <c r="V20" s="34">
        <f t="shared" si="14"/>
        <v>0.6874999999999999</v>
      </c>
      <c r="W20" s="37">
        <f aca="true" t="shared" si="15" ref="W20:W26">W19+F20</f>
        <v>0.6861111111111111</v>
      </c>
      <c r="X20" s="34">
        <f aca="true" t="shared" si="16" ref="X20:X26">X19+$F20</f>
        <v>0.7444444444444444</v>
      </c>
      <c r="Y20" s="38">
        <f t="shared" si="12"/>
        <v>0.7868055555555555</v>
      </c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</row>
    <row r="21" spans="1:44" s="33" customFormat="1" ht="14.25" thickBot="1">
      <c r="A21" s="68">
        <v>0.4076388888888889</v>
      </c>
      <c r="B21" s="75">
        <v>14</v>
      </c>
      <c r="C21" s="78">
        <v>4</v>
      </c>
      <c r="D21" s="77" t="s">
        <v>52</v>
      </c>
      <c r="E21" s="30" t="s">
        <v>31</v>
      </c>
      <c r="F21" s="34">
        <v>0.0020833333333333333</v>
      </c>
      <c r="G21" s="35" t="s">
        <v>38</v>
      </c>
      <c r="H21" s="36"/>
      <c r="I21" s="36"/>
      <c r="J21" s="51">
        <f t="shared" si="0"/>
        <v>0.2645833333333333</v>
      </c>
      <c r="K21" s="51">
        <f t="shared" si="1"/>
        <v>0.31249999999999994</v>
      </c>
      <c r="L21" s="51">
        <f t="shared" si="2"/>
        <v>0.3541666666666666</v>
      </c>
      <c r="M21" s="37">
        <f t="shared" si="3"/>
        <v>0.3722222222222222</v>
      </c>
      <c r="N21" s="51">
        <f t="shared" si="4"/>
        <v>0.392361111111111</v>
      </c>
      <c r="O21" s="51">
        <f t="shared" si="5"/>
        <v>0.42777777777777776</v>
      </c>
      <c r="P21" s="51">
        <f t="shared" si="6"/>
        <v>0.4659722222222222</v>
      </c>
      <c r="Q21" s="37">
        <f t="shared" si="7"/>
        <v>0.5006944444444444</v>
      </c>
      <c r="R21" s="34">
        <f t="shared" si="8"/>
        <v>0.5090277777777777</v>
      </c>
      <c r="S21" s="34">
        <f t="shared" si="8"/>
        <v>0.5506944444444444</v>
      </c>
      <c r="T21" s="34">
        <f t="shared" si="14"/>
        <v>0.592361111111111</v>
      </c>
      <c r="U21" s="34">
        <f t="shared" si="14"/>
        <v>0.6305555555555555</v>
      </c>
      <c r="V21" s="34">
        <f t="shared" si="14"/>
        <v>0.6895833333333332</v>
      </c>
      <c r="W21" s="37">
        <f t="shared" si="15"/>
        <v>0.6881944444444444</v>
      </c>
      <c r="X21" s="34">
        <f t="shared" si="16"/>
        <v>0.7465277777777777</v>
      </c>
      <c r="Y21" s="38">
        <f t="shared" si="12"/>
        <v>0.7888888888888889</v>
      </c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</row>
    <row r="22" spans="1:44" s="33" customFormat="1" ht="14.25" thickBot="1">
      <c r="A22" s="68">
        <v>0.40625</v>
      </c>
      <c r="B22" s="73">
        <v>15</v>
      </c>
      <c r="C22" s="78">
        <v>2</v>
      </c>
      <c r="D22" s="77" t="s">
        <v>52</v>
      </c>
      <c r="E22" s="30" t="s">
        <v>32</v>
      </c>
      <c r="F22" s="34">
        <v>0.0020833333333333333</v>
      </c>
      <c r="G22" s="35" t="s">
        <v>37</v>
      </c>
      <c r="H22" s="36"/>
      <c r="I22" s="36"/>
      <c r="J22" s="51">
        <f t="shared" si="0"/>
        <v>0.2666666666666666</v>
      </c>
      <c r="K22" s="51">
        <f t="shared" si="1"/>
        <v>0.31458333333333327</v>
      </c>
      <c r="L22" s="51">
        <f t="shared" si="2"/>
        <v>0.3562499999999999</v>
      </c>
      <c r="M22" s="37">
        <f t="shared" si="3"/>
        <v>0.3743055555555555</v>
      </c>
      <c r="N22" s="51">
        <f t="shared" si="4"/>
        <v>0.3944444444444443</v>
      </c>
      <c r="O22" s="51">
        <f t="shared" si="5"/>
        <v>0.4298611111111111</v>
      </c>
      <c r="P22" s="51">
        <f t="shared" si="6"/>
        <v>0.4680555555555555</v>
      </c>
      <c r="Q22" s="37">
        <f t="shared" si="7"/>
        <v>0.5027777777777778</v>
      </c>
      <c r="R22" s="34">
        <f t="shared" si="8"/>
        <v>0.5111111111111111</v>
      </c>
      <c r="S22" s="34">
        <f t="shared" si="8"/>
        <v>0.5527777777777777</v>
      </c>
      <c r="T22" s="34">
        <f t="shared" si="14"/>
        <v>0.5944444444444443</v>
      </c>
      <c r="U22" s="34">
        <f t="shared" si="14"/>
        <v>0.6326388888888889</v>
      </c>
      <c r="V22" s="34">
        <f t="shared" si="14"/>
        <v>0.6916666666666665</v>
      </c>
      <c r="W22" s="37">
        <f t="shared" si="15"/>
        <v>0.6902777777777778</v>
      </c>
      <c r="X22" s="34">
        <f t="shared" si="16"/>
        <v>0.748611111111111</v>
      </c>
      <c r="Y22" s="38">
        <f t="shared" si="12"/>
        <v>0.7909722222222222</v>
      </c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</row>
    <row r="23" spans="1:44" s="33" customFormat="1" ht="14.25" thickBot="1">
      <c r="A23" s="68">
        <v>0.4041666666666666</v>
      </c>
      <c r="B23" s="75">
        <v>16</v>
      </c>
      <c r="C23" s="78">
        <v>1</v>
      </c>
      <c r="D23" s="77" t="s">
        <v>17</v>
      </c>
      <c r="E23" s="30" t="s">
        <v>17</v>
      </c>
      <c r="F23" s="34">
        <v>0.001388888888888889</v>
      </c>
      <c r="G23" s="35" t="s">
        <v>36</v>
      </c>
      <c r="H23" s="36"/>
      <c r="I23" s="36"/>
      <c r="J23" s="51">
        <f t="shared" si="0"/>
        <v>0.2680555555555555</v>
      </c>
      <c r="K23" s="51">
        <f t="shared" si="1"/>
        <v>0.31597222222222215</v>
      </c>
      <c r="L23" s="51">
        <f t="shared" si="2"/>
        <v>0.3576388888888888</v>
      </c>
      <c r="M23" s="37">
        <f t="shared" si="3"/>
        <v>0.3756944444444444</v>
      </c>
      <c r="N23" s="51">
        <f t="shared" si="4"/>
        <v>0.3958333333333332</v>
      </c>
      <c r="O23" s="51">
        <f t="shared" si="5"/>
        <v>0.43124999999999997</v>
      </c>
      <c r="P23" s="51">
        <f t="shared" si="6"/>
        <v>0.4694444444444444</v>
      </c>
      <c r="Q23" s="37">
        <f t="shared" si="7"/>
        <v>0.5041666666666667</v>
      </c>
      <c r="R23" s="34">
        <f t="shared" si="8"/>
        <v>0.5125</v>
      </c>
      <c r="S23" s="34">
        <f t="shared" si="8"/>
        <v>0.5541666666666666</v>
      </c>
      <c r="T23" s="34">
        <f t="shared" si="14"/>
        <v>0.5958333333333332</v>
      </c>
      <c r="U23" s="34">
        <f t="shared" si="14"/>
        <v>0.6340277777777777</v>
      </c>
      <c r="V23" s="34">
        <f t="shared" si="14"/>
        <v>0.6930555555555554</v>
      </c>
      <c r="W23" s="37">
        <f t="shared" si="15"/>
        <v>0.6916666666666667</v>
      </c>
      <c r="X23" s="34">
        <f t="shared" si="16"/>
        <v>0.7499999999999999</v>
      </c>
      <c r="Y23" s="38">
        <f t="shared" si="12"/>
        <v>0.7923611111111111</v>
      </c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</row>
    <row r="24" spans="1:44" s="33" customFormat="1" ht="14.25" thickBot="1">
      <c r="A24" s="68">
        <v>0.40277777777777773</v>
      </c>
      <c r="B24" s="73">
        <v>17</v>
      </c>
      <c r="C24" s="78">
        <v>1</v>
      </c>
      <c r="D24" s="77" t="s">
        <v>18</v>
      </c>
      <c r="E24" s="31" t="s">
        <v>18</v>
      </c>
      <c r="F24" s="34">
        <v>0.001388888888888889</v>
      </c>
      <c r="G24" s="35" t="s">
        <v>36</v>
      </c>
      <c r="H24" s="36"/>
      <c r="I24" s="36"/>
      <c r="J24" s="51">
        <f t="shared" si="0"/>
        <v>0.2694444444444444</v>
      </c>
      <c r="K24" s="51">
        <f t="shared" si="1"/>
        <v>0.31736111111111104</v>
      </c>
      <c r="L24" s="51">
        <f t="shared" si="2"/>
        <v>0.35902777777777767</v>
      </c>
      <c r="M24" s="37">
        <f t="shared" si="3"/>
        <v>0.37708333333333327</v>
      </c>
      <c r="N24" s="51">
        <f t="shared" si="4"/>
        <v>0.3972222222222221</v>
      </c>
      <c r="O24" s="51">
        <f t="shared" si="5"/>
        <v>0.43263888888888885</v>
      </c>
      <c r="P24" s="51">
        <f t="shared" si="6"/>
        <v>0.47083333333333327</v>
      </c>
      <c r="Q24" s="37">
        <f t="shared" si="7"/>
        <v>0.5055555555555555</v>
      </c>
      <c r="R24" s="34">
        <f t="shared" si="8"/>
        <v>0.5138888888888888</v>
      </c>
      <c r="S24" s="34">
        <f t="shared" si="8"/>
        <v>0.5555555555555555</v>
      </c>
      <c r="T24" s="34">
        <f t="shared" si="14"/>
        <v>0.5972222222222221</v>
      </c>
      <c r="U24" s="34">
        <f t="shared" si="14"/>
        <v>0.6354166666666666</v>
      </c>
      <c r="V24" s="34">
        <f t="shared" si="14"/>
        <v>0.6944444444444443</v>
      </c>
      <c r="W24" s="37">
        <f t="shared" si="15"/>
        <v>0.6930555555555555</v>
      </c>
      <c r="X24" s="34">
        <f t="shared" si="16"/>
        <v>0.7513888888888888</v>
      </c>
      <c r="Y24" s="38">
        <f t="shared" si="12"/>
        <v>0.79375</v>
      </c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1:44" s="58" customFormat="1" ht="14.25" thickBot="1">
      <c r="A25" s="68">
        <v>0.40138888888888885</v>
      </c>
      <c r="B25" s="75">
        <v>18</v>
      </c>
      <c r="C25" s="78">
        <v>1</v>
      </c>
      <c r="D25" s="77" t="s">
        <v>49</v>
      </c>
      <c r="E25" s="54" t="s">
        <v>28</v>
      </c>
      <c r="F25" s="55">
        <v>0.0020833333333333333</v>
      </c>
      <c r="G25" s="56" t="s">
        <v>37</v>
      </c>
      <c r="H25" s="57"/>
      <c r="I25" s="57"/>
      <c r="J25" s="55">
        <f t="shared" si="0"/>
        <v>0.2715277777777777</v>
      </c>
      <c r="K25" s="55">
        <f t="shared" si="1"/>
        <v>0.31944444444444436</v>
      </c>
      <c r="L25" s="55">
        <f t="shared" si="2"/>
        <v>0.361111111111111</v>
      </c>
      <c r="M25" s="37">
        <f t="shared" si="3"/>
        <v>0.3791666666666666</v>
      </c>
      <c r="N25" s="55">
        <f t="shared" si="4"/>
        <v>0.3993055555555554</v>
      </c>
      <c r="O25" s="55">
        <f t="shared" si="5"/>
        <v>0.4347222222222222</v>
      </c>
      <c r="P25" s="55">
        <f t="shared" si="6"/>
        <v>0.4729166666666666</v>
      </c>
      <c r="Q25" s="37">
        <f t="shared" si="7"/>
        <v>0.5076388888888889</v>
      </c>
      <c r="R25" s="51">
        <f t="shared" si="8"/>
        <v>0.5159722222222222</v>
      </c>
      <c r="S25" s="51">
        <f>S24+$F25</f>
        <v>0.5576388888888888</v>
      </c>
      <c r="T25" s="51">
        <f t="shared" si="14"/>
        <v>0.5993055555555554</v>
      </c>
      <c r="U25" s="51">
        <f t="shared" si="14"/>
        <v>0.6375</v>
      </c>
      <c r="V25" s="51">
        <f t="shared" si="14"/>
        <v>0.6965277777777776</v>
      </c>
      <c r="W25" s="37">
        <f t="shared" si="15"/>
        <v>0.6951388888888889</v>
      </c>
      <c r="X25" s="51">
        <f t="shared" si="16"/>
        <v>0.7534722222222221</v>
      </c>
      <c r="Y25" s="38">
        <f t="shared" si="12"/>
        <v>0.7958333333333333</v>
      </c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</row>
    <row r="26" spans="1:44" s="33" customFormat="1" ht="14.25" thickBot="1">
      <c r="A26" s="68">
        <v>0.3993055555555556</v>
      </c>
      <c r="B26" s="73">
        <v>19</v>
      </c>
      <c r="C26" s="78">
        <v>2</v>
      </c>
      <c r="D26" s="77" t="s">
        <v>49</v>
      </c>
      <c r="E26" s="30" t="s">
        <v>33</v>
      </c>
      <c r="F26" s="34">
        <v>0.0020833333333333333</v>
      </c>
      <c r="G26" s="35" t="s">
        <v>36</v>
      </c>
      <c r="H26" s="36"/>
      <c r="I26" s="36"/>
      <c r="J26" s="51">
        <f t="shared" si="0"/>
        <v>0.273611111111111</v>
      </c>
      <c r="K26" s="51">
        <f t="shared" si="1"/>
        <v>0.3215277777777777</v>
      </c>
      <c r="L26" s="51">
        <f t="shared" si="2"/>
        <v>0.3631944444444443</v>
      </c>
      <c r="M26" s="37">
        <f t="shared" si="3"/>
        <v>0.3812499999999999</v>
      </c>
      <c r="N26" s="51">
        <f t="shared" si="4"/>
        <v>0.40138888888888874</v>
      </c>
      <c r="O26" s="51">
        <f t="shared" si="5"/>
        <v>0.4368055555555555</v>
      </c>
      <c r="P26" s="51">
        <f t="shared" si="6"/>
        <v>0.4749999999999999</v>
      </c>
      <c r="Q26" s="37">
        <f t="shared" si="7"/>
        <v>0.5097222222222222</v>
      </c>
      <c r="R26" s="34">
        <f>R25+$F26</f>
        <v>0.5180555555555555</v>
      </c>
      <c r="S26" s="34">
        <f>S25+$F26</f>
        <v>0.5597222222222221</v>
      </c>
      <c r="T26" s="34">
        <f t="shared" si="14"/>
        <v>0.6013888888888888</v>
      </c>
      <c r="U26" s="34">
        <f t="shared" si="14"/>
        <v>0.6395833333333333</v>
      </c>
      <c r="V26" s="34">
        <f t="shared" si="14"/>
        <v>0.698611111111111</v>
      </c>
      <c r="W26" s="37">
        <f t="shared" si="15"/>
        <v>0.6972222222222222</v>
      </c>
      <c r="X26" s="34">
        <f t="shared" si="16"/>
        <v>0.7555555555555554</v>
      </c>
      <c r="Y26" s="38">
        <f t="shared" si="12"/>
        <v>0.7979166666666666</v>
      </c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</row>
    <row r="27" spans="2:23" s="33" customFormat="1" ht="13.5">
      <c r="B27" s="70"/>
      <c r="C27" s="70"/>
      <c r="G27" s="42"/>
      <c r="L27" s="33" t="s">
        <v>40</v>
      </c>
      <c r="M27" s="1"/>
      <c r="Q27" s="1"/>
      <c r="W27" s="1"/>
    </row>
    <row r="28" spans="5:25" ht="13.5">
      <c r="E28" s="5" t="s">
        <v>5</v>
      </c>
      <c r="F28" s="5"/>
      <c r="G28" s="23"/>
      <c r="H28" s="5"/>
      <c r="J28" t="s">
        <v>57</v>
      </c>
      <c r="X28" t="s">
        <v>57</v>
      </c>
      <c r="Y28" t="s">
        <v>57</v>
      </c>
    </row>
    <row r="29" ht="13.5">
      <c r="E29" t="s">
        <v>9</v>
      </c>
    </row>
    <row r="30" ht="13.5">
      <c r="E30" t="s">
        <v>54</v>
      </c>
    </row>
    <row r="31" ht="13.5">
      <c r="E31" t="s">
        <v>42</v>
      </c>
    </row>
    <row r="32" ht="13.5">
      <c r="E32" t="s">
        <v>55</v>
      </c>
    </row>
  </sheetData>
  <sheetProtection/>
  <printOptions/>
  <pageMargins left="0.1968503937007874" right="0.11811023622047245" top="0.7480314960629921" bottom="0.7480314960629921" header="0.31496062992125984" footer="0.31496062992125984"/>
  <pageSetup fitToHeight="1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Dyrektor</dc:creator>
  <cp:keywords/>
  <dc:description/>
  <cp:lastModifiedBy>Dyrektor</cp:lastModifiedBy>
  <cp:lastPrinted>2016-12-02T08:45:23Z</cp:lastPrinted>
  <dcterms:created xsi:type="dcterms:W3CDTF">2012-01-10T19:41:54Z</dcterms:created>
  <dcterms:modified xsi:type="dcterms:W3CDTF">2016-12-19T18:43:00Z</dcterms:modified>
  <cp:category/>
  <cp:version/>
  <cp:contentType/>
  <cp:contentStatus/>
</cp:coreProperties>
</file>